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<sst xmlns="http://schemas.openxmlformats.org/spreadsheetml/2006/main" count="35" uniqueCount="35">
  <si>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</si>
  <si>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</si>
  <si>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</t>
  </si>
  <si>
    <t xml:space="preserve">Urinari de porcellana sanitària.</t>
  </si>
  <si>
    <r>
      <rPr>
        <sz val="8.25"/>
        <color rgb="FF000000"/>
        <rFont val="Arial"/>
        <family val="2"/>
      </rPr>
      <t xml:space="preserve">Urinari de porcellana sanitària, acabat termoesmaltat, color blanc, amb alimentació i desguàs encastats, codi de comanda 500.254.01.1, sèrie Smyle "GEBERIT", de 325x300x580 mm, amb brida de descàrrega, sifó antiolors ocult i fixació oculta, amb joc de fixació de 2 peces, codi de comanda 551075000 i desguàs equipat amb sifó de sortida horitzontal, de plàstic, de 50 mm de diàmetre, codi de comanda 152.950.11.1.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</si>
  <si>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</si>
  <si>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</si>
  <si>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</si>
  <si>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</si>
  <si>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</si>
  <si>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</si>
  <si>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</si>
  <si>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mt30ssg310d</t>
  </si>
  <si>
    <t xml:space="preserve">U</t>
  </si>
  <si>
    <t xml:space="preserve">Urinari de porcellana sanitària, acabat termoesmaltat, color blanc, amb alimentació i desguàs encastats, codi de comanda 500.254.01.1, sèrie Smyle "GEBERIT", de 325x300x580 mm, amb brida de descàrrega, sifó antiolors ocult i fixació oculta, segons UNE 67001.</t>
  </si>
  <si>
    <t xml:space="preserve">mt30asg310d</t>
  </si>
  <si>
    <t xml:space="preserve">U</t>
  </si>
  <si>
    <t xml:space="preserve">Joc de fixació de 2 peces, codi de comanda 551075000, "GEBERIT", per a urinari.</t>
  </si>
  <si>
    <t xml:space="preserve">mt30asg320d</t>
  </si>
  <si>
    <t xml:space="preserve">U</t>
  </si>
  <si>
    <t xml:space="preserve">Sifó de sortida horitzontal, de plàstic, de 50 mm de diàmetre, codi de comanda 152.950.11.1 "GEBERIT", amb junta elàstica.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</si>
  <si>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</si>
  <si>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</si>
  <si>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</si>
  <si>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</si>
  <si>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</si>
  <si>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</si>
  <si>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</si>
  <si>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</si>
  <si>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</si>
  <si>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</si>
  <si>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</si>
  <si>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</si>
  <si>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174,28€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</si>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</sst>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265.7</v>
      </c>
      <c r="G10" s="12">
        <f ca="1">ROUND(INDIRECT(ADDRESS(ROW()+(0), COLUMN()+(-2), 1))*INDIRECT(ADDRESS(ROW()+(0), COLUMN()+(-1), 1)), 2)</f>
        <v>265.7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30.4</v>
      </c>
      <c r="G11" s="12">
        <f ca="1">ROUND(INDIRECT(ADDRESS(ROW()+(0), COLUMN()+(-2), 1))*INDIRECT(ADDRESS(ROW()+(0), COLUMN()+(-1), 1)), 2)</f>
        <v>30.4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27.5</v>
      </c>
      <c r="G12" s="12">
        <f ca="1">ROUND(INDIRECT(ADDRESS(ROW()+(0), COLUMN()+(-2), 1))*INDIRECT(ADDRESS(ROW()+(0), COLUMN()+(-1), 1)), 2)</f>
        <v>27.5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7.5</v>
      </c>
      <c r="G13" s="14">
        <f ca="1">ROUND(INDIRECT(ADDRESS(ROW()+(0), COLUMN()+(-2), 1))*INDIRECT(ADDRESS(ROW()+(0), COLUMN()+(-1), 1)), 2)</f>
        <v>0.09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323.69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1.358</v>
      </c>
      <c r="F16" s="14">
        <v>29.34</v>
      </c>
      <c r="G16" s="14">
        <f ca="1">ROUND(INDIRECT(ADDRESS(ROW()+(0), COLUMN()+(-2), 1))*INDIRECT(ADDRESS(ROW()+(0), COLUMN()+(-1), 1)), 2)</f>
        <v>39.84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39.84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363.53</v>
      </c>
      <c r="G19" s="14">
        <f ca="1">ROUND(INDIRECT(ADDRESS(ROW()+(0), COLUMN()+(-2), 1))*INDIRECT(ADDRESS(ROW()+(0), COLUMN()+(-1), 1))/100, 2)</f>
        <v>7.27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370.8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