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<sst xmlns="http://schemas.openxmlformats.org/spreadsheetml/2006/main" count="35" uniqueCount="35">
  <si>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</si>
  <si>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SAL055</t>
  </si>
  <si>
    <t xml:space="preserve">U</t>
  </si>
  <si>
    <t xml:space="preserve">Lavabo de semiencastar en taulell, de porcellana sanitària.</t>
  </si>
  <si>
    <r>
      <rPr>
        <sz val="8.25"/>
        <color rgb="FF000000"/>
        <rFont val="Arial"/>
        <family val="2"/>
      </rPr>
      <t xml:space="preserve">Lavabo de semiencastar en taulell, de porcellana sanitària, acabat termoesmaltat, color blanc, codi de comanda 500.311.01.1, sèrie Selnova "GEBERIT", de 550x440x185 mm, amb un orifici per les aixetes i sobreeixidor. Inclús joc de fixació i silicona per a segellat de junts. El preu no inclou el taulell ni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</si>
  <si>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</si>
  <si>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</si>
  <si>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</si>
  <si>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</si>
  <si>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</si>
  <si>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</si>
  <si>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</si>
  <si>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mt30seg030a</t>
  </si>
  <si>
    <t xml:space="preserve">U</t>
  </si>
  <si>
    <t xml:space="preserve">Lavabo de semiencastar en taulell, de porcellana sanitària, acabat termoesmaltat, color blanc, codi de comanda 500.311.01.1, sèrie Selnova "GEBERIT", de 550x440x185 mm, amb un orifici per les aixetes i sobreeixidor, segons UNE 67001. Amb elements de fixació.</t>
  </si>
  <si>
    <t xml:space="preserve">mt30asg010d</t>
  </si>
  <si>
    <t xml:space="preserve">U</t>
  </si>
  <si>
    <t xml:space="preserve">Vàlvula de desguàs de llautó cromat, codi de comanda 500.055.00.1, "GEBERIT", de 60 mm de longitud, amb tap de desguàs integrat exterior amb botó d'accionament.</t>
  </si>
  <si>
    <t xml:space="preserve">mt30asg070ec</t>
  </si>
  <si>
    <t xml:space="preserve">U</t>
  </si>
  <si>
    <t xml:space="preserve">Sifó botella de ABS, acabat brillant imitació crom, codi de comanda 151.034.21.1, "GEBERIT", amb sortida de 32 mm de diàmetre exterior, per a lavabo, amb embellidor.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</si>
  <si>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</si>
  <si>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</si>
  <si>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</si>
  <si>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</si>
  <si>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</si>
  <si>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</si>
  <si>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</si>
  <si>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</si>
  <si>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</si>
  <si>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</si>
  <si>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</si>
  <si>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</si>
  <si>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134,39€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</si>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</sst>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114.4</v>
      </c>
      <c r="G10" s="12">
        <f ca="1">ROUND(INDIRECT(ADDRESS(ROW()+(0), COLUMN()+(-2), 1))*INDIRECT(ADDRESS(ROW()+(0), COLUMN()+(-1), 1)), 2)</f>
        <v>114.4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57.4</v>
      </c>
      <c r="G11" s="12">
        <f ca="1">ROUND(INDIRECT(ADDRESS(ROW()+(0), COLUMN()+(-2), 1))*INDIRECT(ADDRESS(ROW()+(0), COLUMN()+(-1), 1)), 2)</f>
        <v>57.4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48.7</v>
      </c>
      <c r="G12" s="12">
        <f ca="1">ROUND(INDIRECT(ADDRESS(ROW()+(0), COLUMN()+(-2), 1))*INDIRECT(ADDRESS(ROW()+(0), COLUMN()+(-1), 1)), 2)</f>
        <v>48.7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220.59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2.036</v>
      </c>
      <c r="F16" s="14">
        <v>29.34</v>
      </c>
      <c r="G16" s="14">
        <f ca="1">ROUND(INDIRECT(ADDRESS(ROW()+(0), COLUMN()+(-2), 1))*INDIRECT(ADDRESS(ROW()+(0), COLUMN()+(-1), 1)), 2)</f>
        <v>59.74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59.74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280.33</v>
      </c>
      <c r="G19" s="14">
        <f ca="1">ROUND(INDIRECT(ADDRESS(ROW()+(0), COLUMN()+(-2), 1))*INDIRECT(ADDRESS(ROW()+(0), COLUMN()+(-1), 1))/100, 2)</f>
        <v>5.61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285.94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