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<sst xmlns="http://schemas.openxmlformats.org/spreadsheetml/2006/main" count="35" uniqueCount="35">
  <si>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</si>
  <si>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SAL003</t>
  </si>
  <si>
    <t xml:space="preserve">U</t>
  </si>
  <si>
    <t xml:space="preserve">Lavabo sobre taulell, d'argila refractària.</t>
  </si>
  <si>
    <r>
      <rPr>
        <sz val="8.25"/>
        <color rgb="FF000000"/>
        <rFont val="Arial"/>
        <family val="2"/>
      </rPr>
      <t xml:space="preserve">Lavabo circular sobre taulell, d'argila refractària, acabat termoesmaltat KeraTect, color blanc, codi de comanda 500.768.01.2, sèrie VariForm "GEBERIT", de 400 mm de diàmetre exterior i 158 mm d'altura, amb vàlvula de desguàs de llautó cromat, codi de comanda 500.050.21.1, amb sifó botella d'ABS, acabat brillant imitació crom, codi de comanda 151.034.21.1.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</si>
  <si>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</si>
  <si>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</si>
  <si>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</si>
  <si>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</si>
  <si>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</si>
  <si>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</si>
  <si>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</si>
  <si>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mt30svg010d</t>
  </si>
  <si>
    <t xml:space="preserve">U</t>
  </si>
  <si>
    <t xml:space="preserve">Lavabo circular sobre taulell, d'argila refractària, acabat termoesmaltat KeraTect, color blanc, codi de comanda 500.768.01.2, sèrie VariForm "GEBERIT", de 400 mm de diàmetre exterior i 158 mm d'altura, segons UNE 67001, amb elements de fixació i plantilla de muntatge.</t>
  </si>
  <si>
    <t xml:space="preserve">mt30asg030k</t>
  </si>
  <si>
    <t xml:space="preserve">U</t>
  </si>
  <si>
    <t xml:space="preserve">Vàlvula de desguàs de llautó cromat, codi de comanda 500.050.21.1, "GEBERIT", de 50 mm de longitud.</t>
  </si>
  <si>
    <t xml:space="preserve">mt30asg070ec</t>
  </si>
  <si>
    <t xml:space="preserve">U</t>
  </si>
  <si>
    <t xml:space="preserve">Sifó botella de ABS, acabat brillant imitació crom, codi de comanda 151.034.21.1, "GEBERIT", amb sortida de 32 mm de diàmetre exterior, per a lavabo, amb embellidor.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</si>
  <si>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</si>
  <si>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</si>
  <si>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</si>
  <si>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</si>
  <si>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</si>
  <si>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</si>
  <si>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</si>
  <si>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</si>
  <si>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</si>
  <si>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</si>
  <si>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</si>
  <si>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</si>
  <si>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168,36€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</si>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</sst>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188.6</v>
      </c>
      <c r="G10" s="12">
        <f ca="1">ROUND(INDIRECT(ADDRESS(ROW()+(0), COLUMN()+(-2), 1))*INDIRECT(ADDRESS(ROW()+(0), COLUMN()+(-1), 1)), 2)</f>
        <v>188.6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</v>
      </c>
      <c r="G11" s="12">
        <f ca="1">ROUND(INDIRECT(ADDRESS(ROW()+(0), COLUMN()+(-2), 1))*INDIRECT(ADDRESS(ROW()+(0), COLUMN()+(-1), 1)), 2)</f>
        <v>70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48.7</v>
      </c>
      <c r="G12" s="12">
        <f ca="1">ROUND(INDIRECT(ADDRESS(ROW()+(0), COLUMN()+(-2), 1))*INDIRECT(ADDRESS(ROW()+(0), COLUMN()+(-1), 1)), 2)</f>
        <v>48.7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307.39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1.493</v>
      </c>
      <c r="F16" s="14">
        <v>29.34</v>
      </c>
      <c r="G16" s="14">
        <f ca="1">ROUND(INDIRECT(ADDRESS(ROW()+(0), COLUMN()+(-2), 1))*INDIRECT(ADDRESS(ROW()+(0), COLUMN()+(-1), 1)), 2)</f>
        <v>43.8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43.8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351.19</v>
      </c>
      <c r="G19" s="14">
        <f ca="1">ROUND(INDIRECT(ADDRESS(ROW()+(0), COLUMN()+(-2), 1))*INDIRECT(ADDRESS(ROW()+(0), COLUMN()+(-1), 1))/100, 2)</f>
        <v>7.02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358.21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