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<sst xmlns="http://schemas.openxmlformats.org/spreadsheetml/2006/main" count="38" uniqueCount="38">
  <si>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</si>
  <si>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</si>
  <si>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</t>
  </si>
  <si>
    <t xml:space="preserve">Rentamans mural, d'argila refractària.</t>
  </si>
  <si>
    <r>
      <rPr>
        <sz val="8.25"/>
        <color rgb="FF000000"/>
        <rFont val="Arial"/>
        <family val="2"/>
      </rPr>
      <t xml:space="preserve">Rentamans asimètric mural, d'argila refractària, acabat termoesmaltat KeraTect, color blanc, codi de comanda 500.529.01.1, sèrie Xeno² "GEBERIT", de 400x280x125 mm, amb un orifici per les aixetes a la dreta, amb vàlvula de desguàs de llautó cromat, codi de comanda 500.050.21.1 i joc de fixació de 2 peces, codi de comanda 500.122.00.1, i desguàs amb sifó botella d'ABS, acabat brillant imitació crom, codi de comanda 151.034.21.1.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</si>
  <si>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</si>
  <si>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</si>
  <si>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</si>
  <si>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</si>
  <si>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</si>
  <si>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</si>
  <si>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</si>
  <si>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mt30sxg010e</t>
  </si>
  <si>
    <t xml:space="preserve">U</t>
  </si>
  <si>
    <t xml:space="preserve">Rentamans asimètric mural, d'argila refractària, acabat termoesmaltat KeraTect, color blanc, codi de comanda 500.529.01.1, sèrie Xeno² "GEBERIT", de 400x280x125 mm, amb un orifici per les aixetes a la dreta, segons UNE 67001.</t>
  </si>
  <si>
    <t xml:space="preserve">mt30asg030k</t>
  </si>
  <si>
    <t xml:space="preserve">U</t>
  </si>
  <si>
    <t xml:space="preserve">Vàlvula de desguàs de llautó cromat, codi de comanda 500.050.21.1, "GEBERIT", de 50 mm de longitud.</t>
  </si>
  <si>
    <t xml:space="preserve">mt30asg050d</t>
  </si>
  <si>
    <t xml:space="preserve">U</t>
  </si>
  <si>
    <t xml:space="preserve">Joc de fixació de 2 peces, codi de comanda 500.122.00.1, "GEBERIT", per a rentamans.</t>
  </si>
  <si>
    <t xml:space="preserve">mt30asg070ec</t>
  </si>
  <si>
    <t xml:space="preserve">U</t>
  </si>
  <si>
    <t xml:space="preserve">Sifó botella de ABS, acabat brillant imitació crom, codi de comanda 151.034.21.1, "GEBERIT", amb sortida de 32 mm de diàmetre exterior, per a lavabo, amb embellidor.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</si>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</sst>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224.7</v>
      </c>
      <c r="G10" s="12">
        <f ca="1">ROUND(INDIRECT(ADDRESS(ROW()+(0), COLUMN()+(-2), 1))*INDIRECT(ADDRESS(ROW()+(0), COLUMN()+(-1), 1)), 2)</f>
        <v>224.7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</v>
      </c>
      <c r="G11" s="12">
        <f ca="1">ROUND(INDIRECT(ADDRESS(ROW()+(0), COLUMN()+(-2), 1))*INDIRECT(ADDRESS(ROW()+(0), COLUMN()+(-1), 1)), 2)</f>
        <v>70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13.2</v>
      </c>
      <c r="G12" s="12">
        <f ca="1">ROUND(INDIRECT(ADDRESS(ROW()+(0), COLUMN()+(-2), 1))*INDIRECT(ADDRESS(ROW()+(0), COLUMN()+(-1), 1)), 2)</f>
        <v>13.2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48.7</v>
      </c>
      <c r="G13" s="12">
        <f ca="1">ROUND(INDIRECT(ADDRESS(ROW()+(0), COLUMN()+(-2), 1))*INDIRECT(ADDRESS(ROW()+(0), COLUMN()+(-1), 1)), 2)</f>
        <v>48.7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356.69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1.439</v>
      </c>
      <c r="F17" s="14">
        <v>29.34</v>
      </c>
      <c r="G17" s="14">
        <f ca="1">ROUND(INDIRECT(ADDRESS(ROW()+(0), COLUMN()+(-2), 1))*INDIRECT(ADDRESS(ROW()+(0), COLUMN()+(-1), 1)), 2)</f>
        <v>42.22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42.22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398.91</v>
      </c>
      <c r="G20" s="14">
        <f ca="1">ROUND(INDIRECT(ADDRESS(ROW()+(0), COLUMN()+(-2), 1))*INDIRECT(ADDRESS(ROW()+(0), COLUMN()+(-1), 1))/100, 2)</f>
        <v>7.98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406.89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